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20" yWindow="1035" windowWidth="19440" windowHeight="11730"/>
  </bookViews>
  <sheets>
    <sheet name="2014B" sheetId="1" r:id="rId1"/>
  </sheets>
  <calcPr calcId="145621"/>
</workbook>
</file>

<file path=xl/calcChain.xml><?xml version="1.0" encoding="utf-8"?>
<calcChain xmlns="http://schemas.openxmlformats.org/spreadsheetml/2006/main">
  <c r="G19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C19" i="1" l="1"/>
  <c r="D19" i="1"/>
  <c r="E19" i="1"/>
  <c r="F19" i="1"/>
  <c r="B19" i="1"/>
</calcChain>
</file>

<file path=xl/sharedStrings.xml><?xml version="1.0" encoding="utf-8"?>
<sst xmlns="http://schemas.openxmlformats.org/spreadsheetml/2006/main" count="24" uniqueCount="24">
  <si>
    <t>CENTRO UNIVERSITARIO DE CIENCIAS EXACTAS E INGENIERIAS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</si>
  <si>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</si>
  <si>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</si>
  <si>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</si>
  <si>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</si>
  <si>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</si>
  <si>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</si>
  <si>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</si>
  <si>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INGENIERIA EN COMUNICACIONES Y ELECTRONICA</t>
  </si>
  <si>
    <t>TOTAL CUCEI</t>
  </si>
  <si>
    <t>INGENIERIA MECANICA ELECTRICA</t>
  </si>
  <si>
    <t>INGENIERIA EN COMPUTACION</t>
  </si>
  <si>
    <t>INGENIERIA BIOMEDICA</t>
  </si>
  <si>
    <t>LICENCIATURA EN QUIMICA</t>
  </si>
  <si>
    <t>INGENIERIA INDUSTRIAL</t>
  </si>
  <si>
    <t>LICENCIATURA EN MATEMATICAS</t>
  </si>
  <si>
    <t>LICENCIATURA EN QUIMICO FARMACEUTICO BIOLOGO</t>
  </si>
  <si>
    <t>INGENIERIA QUIMICA</t>
  </si>
  <si>
    <t>INGENIERIA INFORMATICA</t>
  </si>
  <si>
    <t>LICENCIATURA EN FISICA</t>
  </si>
  <si>
    <t>LICENCIATURA EN INGENIERIA CIVIL</t>
  </si>
  <si>
    <t>LICENCIATURA EN INGENIERIA EN ALIMENTOS Y BIOTECNOLOGIA</t>
  </si>
  <si>
    <t xml:space="preserve">LICENCIATURA EN INGENIERIA TOPOGRAFICA              </t>
  </si>
  <si>
    <t>DEMANDA POR CARRERA, NIVEL Y CENTRO CAL. 2014"B"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</si>
</sst>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G1"/>
    </sheetView>
  </sheetViews>
  <sheetFormatPr baseColWidth="10" defaultRowHeight="15" x14ac:dyDescent="0.25"/>
  <cols>
    <col min="1" max="1" width="58.5703125" bestFit="1" customWidth="1"/>
    <col min="2" max="2" width="13.140625" style="11" bestFit="1" customWidth="1"/>
    <col min="3" max="4" width="12.28515625" style="11" bestFit="1" customWidth="1"/>
    <col min="5" max="5" width="6.42578125" style="11" bestFit="1" customWidth="1"/>
    <col min="6" max="6" width="12.5703125" style="11" bestFit="1" customWidth="1"/>
    <col min="7" max="7" width="13.5703125" bestFit="1" customWidth="1"/>
  </cols>
  <sheetData>
    <row r="1" spans="1:7" ht="26.25" x14ac:dyDescent="0.25">
      <c r="A1" s="12" t="s">
        <v>23</v>
      </c>
      <c r="B1" s="12"/>
      <c r="C1" s="12"/>
      <c r="D1" s="12"/>
      <c r="E1" s="12"/>
      <c r="F1" s="12"/>
      <c r="G1" s="12"/>
    </row>
    <row r="2" spans="1:7" ht="16.5" x14ac:dyDescent="0.25">
      <c r="A2" s="1"/>
      <c r="B2" s="7"/>
      <c r="C2" s="7"/>
      <c r="D2" s="7"/>
      <c r="E2" s="7"/>
      <c r="F2" s="7"/>
      <c r="G2" s="1"/>
    </row>
    <row r="3" spans="1:7" ht="21" x14ac:dyDescent="0.25">
      <c r="A3" s="13" t="s">
        <v>0</v>
      </c>
      <c r="B3" s="13"/>
      <c r="C3" s="13"/>
      <c r="D3" s="13"/>
      <c r="E3" s="13"/>
      <c r="F3" s="13"/>
      <c r="G3" s="13"/>
    </row>
    <row r="4" spans="1:7" ht="31.5" x14ac:dyDescent="0.25">
      <c r="A4" s="2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2" t="s">
        <v>7</v>
      </c>
    </row>
    <row r="5" spans="1:7" x14ac:dyDescent="0.25">
      <c r="A5" s="3" t="s">
        <v>12</v>
      </c>
      <c r="B5" s="9">
        <v>266</v>
      </c>
      <c r="C5" s="9">
        <v>64</v>
      </c>
      <c r="D5" s="9">
        <v>202</v>
      </c>
      <c r="E5" s="9">
        <v>64</v>
      </c>
      <c r="F5" s="9">
        <v>0</v>
      </c>
      <c r="G5" s="4">
        <f>$C5/$B5</f>
        <v>0.24060150375939848</v>
      </c>
    </row>
    <row r="6" spans="1:7" x14ac:dyDescent="0.25">
      <c r="A6" s="3" t="s">
        <v>11</v>
      </c>
      <c r="B6" s="9">
        <v>611</v>
      </c>
      <c r="C6" s="9">
        <v>196</v>
      </c>
      <c r="D6" s="9">
        <v>415</v>
      </c>
      <c r="E6" s="9">
        <v>196</v>
      </c>
      <c r="F6" s="9">
        <v>0</v>
      </c>
      <c r="G6" s="4">
        <f t="shared" ref="G6:G18" si="0">$C6/$B6</f>
        <v>0.32078559738134205</v>
      </c>
    </row>
    <row r="7" spans="1:7" x14ac:dyDescent="0.25">
      <c r="A7" s="3" t="s">
        <v>8</v>
      </c>
      <c r="B7" s="9">
        <v>344</v>
      </c>
      <c r="C7" s="9">
        <v>302</v>
      </c>
      <c r="D7" s="9">
        <v>42</v>
      </c>
      <c r="E7" s="9">
        <v>302</v>
      </c>
      <c r="F7" s="9">
        <v>0</v>
      </c>
      <c r="G7" s="4">
        <f t="shared" si="0"/>
        <v>0.87790697674418605</v>
      </c>
    </row>
    <row r="8" spans="1:7" x14ac:dyDescent="0.25">
      <c r="A8" s="3" t="s">
        <v>14</v>
      </c>
      <c r="B8" s="9">
        <v>783</v>
      </c>
      <c r="C8" s="9">
        <v>211</v>
      </c>
      <c r="D8" s="9">
        <v>572</v>
      </c>
      <c r="E8" s="9">
        <v>211</v>
      </c>
      <c r="F8" s="9">
        <v>0</v>
      </c>
      <c r="G8" s="4">
        <f t="shared" si="0"/>
        <v>0.26947637292464877</v>
      </c>
    </row>
    <row r="9" spans="1:7" x14ac:dyDescent="0.25">
      <c r="A9" s="3" t="s">
        <v>18</v>
      </c>
      <c r="B9" s="9">
        <v>308</v>
      </c>
      <c r="C9" s="9">
        <v>186</v>
      </c>
      <c r="D9" s="9">
        <v>122</v>
      </c>
      <c r="E9" s="9">
        <v>186</v>
      </c>
      <c r="F9" s="9">
        <v>0</v>
      </c>
      <c r="G9" s="4">
        <f t="shared" si="0"/>
        <v>0.60389610389610393</v>
      </c>
    </row>
    <row r="10" spans="1:7" x14ac:dyDescent="0.25">
      <c r="A10" s="3" t="s">
        <v>10</v>
      </c>
      <c r="B10" s="9">
        <v>659</v>
      </c>
      <c r="C10" s="9">
        <v>198</v>
      </c>
      <c r="D10" s="9">
        <v>461</v>
      </c>
      <c r="E10" s="9">
        <v>198</v>
      </c>
      <c r="F10" s="9">
        <v>0</v>
      </c>
      <c r="G10" s="4">
        <f t="shared" si="0"/>
        <v>0.30045523520485584</v>
      </c>
    </row>
    <row r="11" spans="1:7" x14ac:dyDescent="0.25">
      <c r="A11" s="3" t="s">
        <v>17</v>
      </c>
      <c r="B11" s="9">
        <v>397</v>
      </c>
      <c r="C11" s="9">
        <v>164</v>
      </c>
      <c r="D11" s="9">
        <v>233</v>
      </c>
      <c r="E11" s="9">
        <v>164</v>
      </c>
      <c r="F11" s="9">
        <v>0</v>
      </c>
      <c r="G11" s="4">
        <f t="shared" si="0"/>
        <v>0.41309823677581864</v>
      </c>
    </row>
    <row r="12" spans="1:7" x14ac:dyDescent="0.25">
      <c r="A12" s="3" t="s">
        <v>19</v>
      </c>
      <c r="B12" s="9">
        <v>93</v>
      </c>
      <c r="C12" s="9">
        <v>45</v>
      </c>
      <c r="D12" s="9">
        <v>48</v>
      </c>
      <c r="E12" s="9">
        <v>45</v>
      </c>
      <c r="F12" s="9">
        <v>0</v>
      </c>
      <c r="G12" s="4">
        <f t="shared" si="0"/>
        <v>0.4838709677419355</v>
      </c>
    </row>
    <row r="13" spans="1:7" x14ac:dyDescent="0.25">
      <c r="A13" s="3" t="s">
        <v>20</v>
      </c>
      <c r="B13" s="9">
        <v>623</v>
      </c>
      <c r="C13" s="9">
        <v>128</v>
      </c>
      <c r="D13" s="9">
        <v>495</v>
      </c>
      <c r="E13" s="9">
        <v>128</v>
      </c>
      <c r="F13" s="9">
        <v>0</v>
      </c>
      <c r="G13" s="4">
        <f t="shared" si="0"/>
        <v>0.20545746388443017</v>
      </c>
    </row>
    <row r="14" spans="1:7" x14ac:dyDescent="0.25">
      <c r="A14" s="3" t="s">
        <v>21</v>
      </c>
      <c r="B14" s="9">
        <v>218</v>
      </c>
      <c r="C14" s="9">
        <v>66</v>
      </c>
      <c r="D14" s="9">
        <v>152</v>
      </c>
      <c r="E14" s="9">
        <v>66</v>
      </c>
      <c r="F14" s="9">
        <v>0</v>
      </c>
      <c r="G14" s="4">
        <f t="shared" si="0"/>
        <v>0.30275229357798167</v>
      </c>
    </row>
    <row r="15" spans="1:7" x14ac:dyDescent="0.25">
      <c r="A15" s="3" t="s">
        <v>22</v>
      </c>
      <c r="B15" s="9">
        <v>36</v>
      </c>
      <c r="C15" s="9">
        <v>29</v>
      </c>
      <c r="D15" s="9">
        <v>7</v>
      </c>
      <c r="E15" s="9">
        <v>45</v>
      </c>
      <c r="F15" s="9">
        <v>0</v>
      </c>
      <c r="G15" s="4">
        <f t="shared" si="0"/>
        <v>0.80555555555555558</v>
      </c>
    </row>
    <row r="16" spans="1:7" x14ac:dyDescent="0.25">
      <c r="A16" s="3" t="s">
        <v>15</v>
      </c>
      <c r="B16" s="9">
        <v>76</v>
      </c>
      <c r="C16" s="9">
        <v>60</v>
      </c>
      <c r="D16" s="9">
        <v>16</v>
      </c>
      <c r="E16" s="9">
        <v>60</v>
      </c>
      <c r="F16" s="9">
        <v>0</v>
      </c>
      <c r="G16" s="4">
        <f t="shared" si="0"/>
        <v>0.78947368421052633</v>
      </c>
    </row>
    <row r="17" spans="1:7" x14ac:dyDescent="0.25">
      <c r="A17" s="3" t="s">
        <v>13</v>
      </c>
      <c r="B17" s="9">
        <v>98</v>
      </c>
      <c r="C17" s="9">
        <v>80</v>
      </c>
      <c r="D17" s="9">
        <v>18</v>
      </c>
      <c r="E17" s="9">
        <v>88</v>
      </c>
      <c r="F17" s="9">
        <v>0</v>
      </c>
      <c r="G17" s="4">
        <f t="shared" si="0"/>
        <v>0.81632653061224492</v>
      </c>
    </row>
    <row r="18" spans="1:7" x14ac:dyDescent="0.25">
      <c r="A18" s="3" t="s">
        <v>16</v>
      </c>
      <c r="B18" s="9">
        <v>759</v>
      </c>
      <c r="C18" s="9">
        <v>150</v>
      </c>
      <c r="D18" s="9">
        <v>609</v>
      </c>
      <c r="E18" s="9">
        <v>150</v>
      </c>
      <c r="F18" s="9">
        <v>0</v>
      </c>
      <c r="G18" s="4">
        <f t="shared" si="0"/>
        <v>0.19762845849802371</v>
      </c>
    </row>
    <row r="19" spans="1:7" ht="15.75" x14ac:dyDescent="0.25">
      <c r="A19" s="5" t="s">
        <v>9</v>
      </c>
      <c r="B19" s="10">
        <f>SUM(B5:B18)</f>
        <v>5271</v>
      </c>
      <c r="C19" s="10">
        <f t="shared" ref="C19:F19" si="1">SUM(C5:C18)</f>
        <v>1879</v>
      </c>
      <c r="D19" s="10">
        <f t="shared" si="1"/>
        <v>3392</v>
      </c>
      <c r="E19" s="10">
        <f t="shared" si="1"/>
        <v>1903</v>
      </c>
      <c r="F19" s="10">
        <f t="shared" si="1"/>
        <v>0</v>
      </c>
      <c r="G19" s="6">
        <f>$C19/$B19</f>
        <v>0.35647884651868716</v>
      </c>
    </row>
  </sheetData>
  <sortState ref="A5:G18">
    <sortCondition ref="A5:A18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2012-07-24T18:45:07Z</cp:lastPrinted>
  <dcterms:created xsi:type="dcterms:W3CDTF">2012-07-24T18:40:41Z</dcterms:created>
  <dcterms:modified xsi:type="dcterms:W3CDTF">2014-07-31T00:05:47Z</dcterms:modified>
</cp:coreProperties>
</file>